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stella_metsala_edu_tampere_fi/Documents/2024-2025/Juhanin tunnit/2025-2026/webhotelli/"/>
    </mc:Choice>
  </mc:AlternateContent>
  <xr:revisionPtr revIDLastSave="0" documentId="8_{E5F0A9B4-3F90-44D3-A2C4-8796FC5A14F7}" xr6:coauthVersionLast="47" xr6:coauthVersionMax="47" xr10:uidLastSave="{00000000-0000-0000-0000-000000000000}"/>
  <bookViews>
    <workbookView xWindow="-120" yWindow="-120" windowWidth="29040" windowHeight="15720" xr2:uid="{423EFFF1-E567-437E-83CB-BF7EF349308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2" i="1"/>
  <c r="L3" i="1"/>
  <c r="L4" i="1"/>
  <c r="L5" i="1"/>
  <c r="L6" i="1"/>
  <c r="L7" i="1"/>
  <c r="L2" i="1"/>
  <c r="J3" i="1"/>
  <c r="P3" i="1" s="1"/>
  <c r="J4" i="1"/>
  <c r="P4" i="1" s="1"/>
  <c r="J5" i="1"/>
  <c r="J6" i="1"/>
  <c r="P6" i="1" s="1"/>
  <c r="J7" i="1"/>
  <c r="J2" i="1"/>
  <c r="P2" i="1" s="1"/>
  <c r="H3" i="1"/>
  <c r="H4" i="1"/>
  <c r="O4" i="1" s="1"/>
  <c r="H5" i="1"/>
  <c r="H6" i="1"/>
  <c r="O6" i="1" s="1"/>
  <c r="H7" i="1"/>
  <c r="H2" i="1"/>
  <c r="O2" i="1" s="1"/>
  <c r="Q2" i="1" s="1"/>
  <c r="Q6" i="1" l="1"/>
  <c r="P5" i="1"/>
  <c r="O5" i="1"/>
  <c r="Q4" i="1"/>
  <c r="O3" i="1"/>
  <c r="Q3" i="1" s="1"/>
  <c r="O7" i="1"/>
  <c r="P7" i="1"/>
  <c r="Q7" i="1" l="1"/>
  <c r="Q5" i="1"/>
</calcChain>
</file>

<file path=xl/sharedStrings.xml><?xml version="1.0" encoding="utf-8"?>
<sst xmlns="http://schemas.openxmlformats.org/spreadsheetml/2006/main" count="37" uniqueCount="33">
  <si>
    <t>Tuote</t>
  </si>
  <si>
    <t>SSL</t>
  </si>
  <si>
    <t>Levytila</t>
  </si>
  <si>
    <t>Tietokantoja</t>
  </si>
  <si>
    <t>Sähköpostilaatikot</t>
  </si>
  <si>
    <t>fi-rekisteröinti</t>
  </si>
  <si>
    <t>fi-rek (sis alv)</t>
  </si>
  <si>
    <t>fi-uusinta</t>
  </si>
  <si>
    <t>fi-uus (sis alv)</t>
  </si>
  <si>
    <t>Hinta/kk aluksi</t>
  </si>
  <si>
    <t>Hinta/kk jatkossa</t>
  </si>
  <si>
    <t>Hinta/kk (sis alv)</t>
  </si>
  <si>
    <t>Hinta/kk jatkossa (sis alv)</t>
  </si>
  <si>
    <t>ensimmäinen vuosi (sis alv)</t>
  </si>
  <si>
    <t>Yhteensä jatkossa (sis alv)</t>
  </si>
  <si>
    <t>Esimerkkifirma</t>
  </si>
  <si>
    <t>Super jee</t>
  </si>
  <si>
    <t>kyllä</t>
  </si>
  <si>
    <t>2 Gt</t>
  </si>
  <si>
    <t>Palvelutarjoaja</t>
  </si>
  <si>
    <t>Keskiarvo kahdestaekasta vuodesta</t>
  </si>
  <si>
    <t>Domainhotelli</t>
  </si>
  <si>
    <t>10 Gt</t>
  </si>
  <si>
    <t>2 tähteä</t>
  </si>
  <si>
    <t>Zoner</t>
  </si>
  <si>
    <t>20 Gt</t>
  </si>
  <si>
    <t>startti</t>
  </si>
  <si>
    <t>Xetnet</t>
  </si>
  <si>
    <t>pro</t>
  </si>
  <si>
    <t>50 Gt</t>
  </si>
  <si>
    <t>Planeetta</t>
  </si>
  <si>
    <t>alku</t>
  </si>
  <si>
    <t>5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</si>
</sst>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8" fontId="0" fillId="0" borderId="1" xfId="0" applyNumberFormat="1" applyBorder="1"/>
    <xf numFmtId="0" fontId="0" fillId="0" borderId="1" xfId="0" applyBorder="1"/>
    <xf numFmtId="8" fontId="0" fillId="3" borderId="1" xfId="0" applyNumberFormat="1" applyFill="1" applyBorder="1"/>
    <xf numFmtId="8" fontId="0" fillId="3" borderId="0" xfId="0" applyNumberFormat="1" applyFill="1"/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8" fontId="1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D0F3-6D27-4CCC-83ED-6B9211CFBB9A}">
  <dimension ref="A1:Q20"/>
  <sheetViews>
    <sheetView tabSelected="1" workbookViewId="0">
      <selection activeCell="A7" sqref="A7"/>
    </sheetView>
  </sheetViews>
  <sheetFormatPr defaultRowHeight="15" x14ac:dyDescent="0.25"/>
  <cols>
    <col min="1" max="1" width="14" customWidth="1"/>
    <col min="5" max="5" width="11.85546875" customWidth="1"/>
    <col min="6" max="6" width="17.42578125" customWidth="1"/>
    <col min="7" max="7" width="13.7109375" customWidth="1"/>
    <col min="8" max="8" width="12.85546875" customWidth="1"/>
    <col min="10" max="10" width="12.85546875" customWidth="1"/>
    <col min="11" max="11" width="14.7109375" customWidth="1"/>
    <col min="12" max="12" width="16" customWidth="1"/>
    <col min="13" max="13" width="16.42578125" customWidth="1"/>
    <col min="14" max="14" width="16" customWidth="1"/>
    <col min="15" max="15" width="18.28515625" customWidth="1"/>
    <col min="16" max="16" width="16.5703125" customWidth="1"/>
    <col min="17" max="17" width="19.5703125" customWidth="1"/>
  </cols>
  <sheetData>
    <row r="1" spans="1:17" s="6" customFormat="1" ht="33.75" customHeight="1" x14ac:dyDescent="0.25">
      <c r="A1" s="6" t="s">
        <v>19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6" t="s">
        <v>9</v>
      </c>
      <c r="L1" s="6" t="s">
        <v>11</v>
      </c>
      <c r="M1" s="6" t="s">
        <v>10</v>
      </c>
      <c r="N1" s="6" t="s">
        <v>12</v>
      </c>
      <c r="O1" s="6" t="s">
        <v>13</v>
      </c>
      <c r="P1" s="6" t="s">
        <v>14</v>
      </c>
      <c r="Q1" s="6" t="s">
        <v>20</v>
      </c>
    </row>
    <row r="2" spans="1:17" x14ac:dyDescent="0.25">
      <c r="A2" t="s">
        <v>15</v>
      </c>
      <c r="B2" t="s">
        <v>16</v>
      </c>
      <c r="C2" t="s">
        <v>17</v>
      </c>
      <c r="D2" t="s">
        <v>18</v>
      </c>
      <c r="E2">
        <v>5</v>
      </c>
      <c r="F2">
        <v>10</v>
      </c>
      <c r="G2" s="2">
        <v>10</v>
      </c>
      <c r="H2" s="4">
        <f>G2*1.255</f>
        <v>12.549999999999999</v>
      </c>
      <c r="I2" s="2">
        <v>10</v>
      </c>
      <c r="J2" s="4">
        <f>I2*1.255</f>
        <v>12.549999999999999</v>
      </c>
      <c r="K2" s="1">
        <v>5</v>
      </c>
      <c r="L2" s="5">
        <f>K2*1.255</f>
        <v>6.2749999999999995</v>
      </c>
      <c r="M2" s="1">
        <v>15</v>
      </c>
      <c r="N2" s="5">
        <f>M2*1.255</f>
        <v>18.824999999999999</v>
      </c>
      <c r="O2" s="1">
        <f>H2+(12*L2)</f>
        <v>87.85</v>
      </c>
      <c r="P2" s="1">
        <f>J2+(12*N2)</f>
        <v>238.45</v>
      </c>
      <c r="Q2" s="8">
        <f>AVERAGE(O2:P2)</f>
        <v>163.14999999999998</v>
      </c>
    </row>
    <row r="3" spans="1:17" x14ac:dyDescent="0.25">
      <c r="A3" t="s">
        <v>21</v>
      </c>
      <c r="B3" t="s">
        <v>23</v>
      </c>
      <c r="C3" t="s">
        <v>17</v>
      </c>
      <c r="D3" t="s">
        <v>22</v>
      </c>
      <c r="E3">
        <v>5</v>
      </c>
      <c r="F3">
        <v>10</v>
      </c>
      <c r="G3" s="2">
        <v>9.9</v>
      </c>
      <c r="H3" s="4">
        <f t="shared" ref="H3:H7" si="0">G3*1.255</f>
        <v>12.4245</v>
      </c>
      <c r="I3" s="2">
        <v>16.899999999999999</v>
      </c>
      <c r="J3" s="4">
        <f t="shared" ref="J3:J7" si="1">I3*1.255</f>
        <v>21.209499999999995</v>
      </c>
      <c r="K3" s="1">
        <v>16.899999999999999</v>
      </c>
      <c r="L3" s="5">
        <f t="shared" ref="L3:L7" si="2">K3*1.255</f>
        <v>21.209499999999995</v>
      </c>
      <c r="M3" s="1">
        <v>16.899999999999999</v>
      </c>
      <c r="N3" s="5">
        <f t="shared" ref="N3:N7" si="3">M3*1.255</f>
        <v>21.209499999999995</v>
      </c>
      <c r="O3" s="1">
        <f t="shared" ref="O3:O7" si="4">H3+(12*L3)</f>
        <v>266.93849999999998</v>
      </c>
      <c r="P3" s="1">
        <f t="shared" ref="P3:P7" si="5">J3+(12*N3)</f>
        <v>275.72349999999994</v>
      </c>
      <c r="Q3" s="8">
        <f t="shared" ref="Q3:Q7" si="6">AVERAGE(O3:P3)</f>
        <v>271.33099999999996</v>
      </c>
    </row>
    <row r="4" spans="1:17" x14ac:dyDescent="0.25">
      <c r="A4" t="s">
        <v>24</v>
      </c>
      <c r="B4" t="s">
        <v>26</v>
      </c>
      <c r="C4" t="s">
        <v>17</v>
      </c>
      <c r="D4" t="s">
        <v>25</v>
      </c>
      <c r="E4">
        <v>1</v>
      </c>
      <c r="F4">
        <v>10</v>
      </c>
      <c r="G4" s="2">
        <v>6.6</v>
      </c>
      <c r="H4" s="4">
        <f t="shared" si="0"/>
        <v>8.2829999999999995</v>
      </c>
      <c r="I4" s="2">
        <v>26.4</v>
      </c>
      <c r="J4" s="4">
        <f t="shared" si="1"/>
        <v>33.131999999999998</v>
      </c>
      <c r="K4" s="1">
        <v>5.45</v>
      </c>
      <c r="L4" s="5">
        <f t="shared" si="2"/>
        <v>6.8397499999999996</v>
      </c>
      <c r="M4" s="1">
        <v>10.9</v>
      </c>
      <c r="N4" s="5">
        <f t="shared" si="3"/>
        <v>13.679499999999999</v>
      </c>
      <c r="O4" s="1">
        <f t="shared" si="4"/>
        <v>90.36</v>
      </c>
      <c r="P4" s="1">
        <f t="shared" si="5"/>
        <v>197.286</v>
      </c>
      <c r="Q4" s="8">
        <f t="shared" si="6"/>
        <v>143.82300000000001</v>
      </c>
    </row>
    <row r="5" spans="1:17" x14ac:dyDescent="0.25">
      <c r="A5" t="s">
        <v>27</v>
      </c>
      <c r="B5" t="s">
        <v>28</v>
      </c>
      <c r="C5" t="s">
        <v>17</v>
      </c>
      <c r="D5" t="s">
        <v>29</v>
      </c>
      <c r="E5">
        <v>1</v>
      </c>
      <c r="F5">
        <v>3</v>
      </c>
      <c r="G5" s="3">
        <v>12</v>
      </c>
      <c r="H5" s="4">
        <f t="shared" si="0"/>
        <v>15.059999999999999</v>
      </c>
      <c r="I5" s="3">
        <v>12</v>
      </c>
      <c r="J5" s="4">
        <f t="shared" si="1"/>
        <v>15.059999999999999</v>
      </c>
      <c r="K5" s="1">
        <v>1.37</v>
      </c>
      <c r="L5" s="5">
        <f t="shared" si="2"/>
        <v>1.7193499999999999</v>
      </c>
      <c r="M5" s="1">
        <v>2.73</v>
      </c>
      <c r="N5" s="5">
        <f t="shared" si="3"/>
        <v>3.4261499999999998</v>
      </c>
      <c r="O5" s="1">
        <f t="shared" si="4"/>
        <v>35.6922</v>
      </c>
      <c r="P5" s="1">
        <f t="shared" si="5"/>
        <v>56.1738</v>
      </c>
      <c r="Q5" s="8">
        <f t="shared" si="6"/>
        <v>45.933</v>
      </c>
    </row>
    <row r="6" spans="1:17" x14ac:dyDescent="0.25">
      <c r="A6" t="s">
        <v>30</v>
      </c>
      <c r="B6" t="s">
        <v>31</v>
      </c>
      <c r="C6" t="s">
        <v>17</v>
      </c>
      <c r="D6" t="s">
        <v>32</v>
      </c>
      <c r="E6">
        <v>100</v>
      </c>
      <c r="F6">
        <v>3</v>
      </c>
      <c r="G6" s="2">
        <v>11.9</v>
      </c>
      <c r="H6" s="4">
        <f t="shared" si="0"/>
        <v>14.9345</v>
      </c>
      <c r="I6" s="2">
        <v>20.9</v>
      </c>
      <c r="J6" s="4">
        <f t="shared" si="1"/>
        <v>26.229499999999994</v>
      </c>
      <c r="L6" s="5">
        <f t="shared" si="2"/>
        <v>0</v>
      </c>
      <c r="N6" s="5">
        <f t="shared" si="3"/>
        <v>0</v>
      </c>
      <c r="O6" s="1">
        <f t="shared" si="4"/>
        <v>14.9345</v>
      </c>
      <c r="P6" s="1">
        <f t="shared" si="5"/>
        <v>26.229499999999994</v>
      </c>
      <c r="Q6" s="8">
        <f t="shared" si="6"/>
        <v>20.581999999999997</v>
      </c>
    </row>
    <row r="7" spans="1:17" x14ac:dyDescent="0.25">
      <c r="G7" s="3"/>
      <c r="H7" s="4">
        <f t="shared" si="0"/>
        <v>0</v>
      </c>
      <c r="I7" s="3"/>
      <c r="J7" s="4">
        <f t="shared" si="1"/>
        <v>0</v>
      </c>
      <c r="L7" s="5">
        <f t="shared" si="2"/>
        <v>0</v>
      </c>
      <c r="N7" s="5">
        <f t="shared" si="3"/>
        <v>0</v>
      </c>
      <c r="O7" s="1">
        <f t="shared" si="4"/>
        <v>0</v>
      </c>
      <c r="P7" s="1">
        <f t="shared" si="5"/>
        <v>0</v>
      </c>
      <c r="Q7" s="8">
        <f t="shared" si="6"/>
        <v>0</v>
      </c>
    </row>
    <row r="8" spans="1:17" ht="12" customHeight="1" x14ac:dyDescent="0.25"/>
    <row r="20" spans="8:8" x14ac:dyDescent="0.25">
      <c r="H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Metsälä</dc:creator>
  <cp:lastModifiedBy>Stella Metsälä</cp:lastModifiedBy>
  <dcterms:created xsi:type="dcterms:W3CDTF">2025-10-30T09:50:19Z</dcterms:created>
  <dcterms:modified xsi:type="dcterms:W3CDTF">2025-11-27T13:01:34Z</dcterms:modified>
</cp:coreProperties>
</file>