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maareena-my.sharepoint.com/personal/juhani_anttila2_edu_tampere_fi/Documents/2025-2026/2408MediPJt10/vjtt/webhotellit/"/>
    </mc:Choice>
  </mc:AlternateContent>
  <xr:revisionPtr revIDLastSave="22" documentId="8_{A34A0736-8E57-4233-8456-6267753B99A8}" xr6:coauthVersionLast="47" xr6:coauthVersionMax="47" xr10:uidLastSave="{DD847FD0-1DF8-459F-BB34-B70A8C580643}"/>
  <bookViews>
    <workbookView xWindow="-110" yWindow="-110" windowWidth="19420" windowHeight="11020" xr2:uid="{E75902FD-510F-4CC4-935F-4ACA0AEBB832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1" l="1"/>
  <c r="J2" i="1"/>
  <c r="P2" i="1" s="1"/>
  <c r="L2" i="1"/>
  <c r="O2" i="1" s="1"/>
  <c r="N2" i="1"/>
  <c r="N3" i="1"/>
  <c r="N4" i="1"/>
  <c r="P4" i="1" s="1"/>
  <c r="N5" i="1"/>
  <c r="P5" i="1" s="1"/>
  <c r="N6" i="1"/>
  <c r="P6" i="1" s="1"/>
  <c r="L3" i="1"/>
  <c r="L4" i="1"/>
  <c r="L5" i="1"/>
  <c r="L6" i="1"/>
  <c r="J3" i="1"/>
  <c r="P3" i="1" s="1"/>
  <c r="J4" i="1"/>
  <c r="J5" i="1"/>
  <c r="J6" i="1"/>
  <c r="H3" i="1"/>
  <c r="O3" i="1" s="1"/>
  <c r="H4" i="1"/>
  <c r="H5" i="1"/>
  <c r="H6" i="1"/>
  <c r="O6" i="1" s="1"/>
  <c r="O5" i="1" l="1"/>
  <c r="O4" i="1"/>
  <c r="Q2" i="1"/>
  <c r="Q3" i="1"/>
  <c r="Q6" i="1"/>
  <c r="Q5" i="1" l="1"/>
  <c r="Q4" i="1"/>
</calcChain>
</file>

<file path=xl/sharedStrings.xml><?xml version="1.0" encoding="utf-8"?>
<sst xmlns="http://schemas.openxmlformats.org/spreadsheetml/2006/main" count="37" uniqueCount="31">
  <si>
    <t>Palveluntarjoaja</t>
  </si>
  <si>
    <t>Tuote</t>
  </si>
  <si>
    <t>SSL</t>
  </si>
  <si>
    <t>Levytila</t>
  </si>
  <si>
    <t>fi-uusinta</t>
  </si>
  <si>
    <t>Hinta/kk jatkossa</t>
  </si>
  <si>
    <t>Hinta/kk aluksi</t>
  </si>
  <si>
    <t>kyllä</t>
  </si>
  <si>
    <t>Tieto-kantoja</t>
  </si>
  <si>
    <t>Sähkö-posti-laatikot</t>
  </si>
  <si>
    <t>fi-rekis-teröinti</t>
  </si>
  <si>
    <t>fi-rek 
(sis alv)</t>
  </si>
  <si>
    <t>Hinta/kk aluksi 
(sis alv)</t>
  </si>
  <si>
    <t>Hinta/kk jatkossa 
(sis alv)</t>
  </si>
  <si>
    <t>Yhteensä eka vuosi (sis alv)</t>
  </si>
  <si>
    <t>fi-uusinta 
(sis alv)</t>
  </si>
  <si>
    <t>Yhteensä jatkossa
(sis alv)</t>
  </si>
  <si>
    <t>Keskiarvo 2 ekasta vuodesta</t>
  </si>
  <si>
    <t>Planeetta</t>
  </si>
  <si>
    <t>Alku</t>
  </si>
  <si>
    <t>5 Gt</t>
  </si>
  <si>
    <t>Superfirma</t>
  </si>
  <si>
    <t>Start</t>
  </si>
  <si>
    <t>10 Gt</t>
  </si>
  <si>
    <t>Jokufirma</t>
  </si>
  <si>
    <t>Aloitus</t>
  </si>
  <si>
    <t>2 Gt</t>
  </si>
  <si>
    <t>Eri firma</t>
  </si>
  <si>
    <t>Jekku</t>
  </si>
  <si>
    <t>Muu firma</t>
  </si>
  <si>
    <t>Perus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</si>
</sst>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right"/>
    </xf>
    <xf numFmtId="164" fontId="0" fillId="4" borderId="1" xfId="0" applyNumberFormat="1" applyFill="1" applyBorder="1"/>
    <xf numFmtId="0" fontId="0" fillId="2" borderId="1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Border="1"/>
    <xf numFmtId="0" fontId="0" fillId="3" borderId="3" xfId="0" applyFill="1" applyBorder="1" applyAlignment="1">
      <alignment vertical="top" wrapText="1"/>
    </xf>
    <xf numFmtId="164" fontId="0" fillId="0" borderId="3" xfId="0" applyNumberFormat="1" applyBorder="1"/>
    <xf numFmtId="164" fontId="0" fillId="0" borderId="7" xfId="0" applyNumberFormat="1" applyBorder="1"/>
    <xf numFmtId="164" fontId="0" fillId="4" borderId="8" xfId="0" applyNumberFormat="1" applyFill="1" applyBorder="1"/>
    <xf numFmtId="0" fontId="1" fillId="3" borderId="1" xfId="0" applyFont="1" applyFill="1" applyBorder="1" applyAlignment="1">
      <alignment vertical="top" wrapText="1"/>
    </xf>
    <xf numFmtId="164" fontId="0" fillId="3" borderId="1" xfId="0" applyNumberFormat="1" applyFill="1" applyBorder="1"/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0" fillId="2" borderId="6" xfId="0" applyFill="1" applyBorder="1" applyAlignment="1">
      <alignment vertical="top" wrapText="1"/>
    </xf>
    <xf numFmtId="164" fontId="2" fillId="0" borderId="1" xfId="0" applyNumberFormat="1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12F4-3773-43FD-B780-E551D5A17488}">
  <dimension ref="A1:Q14"/>
  <sheetViews>
    <sheetView tabSelected="1" zoomScale="110" zoomScaleNormal="110" workbookViewId="0">
      <selection activeCell="C10" sqref="C10"/>
    </sheetView>
  </sheetViews>
  <sheetFormatPr defaultRowHeight="14.5" x14ac:dyDescent="0.35"/>
  <cols>
    <col min="1" max="1" width="15.1796875" customWidth="1"/>
    <col min="2" max="2" width="11.54296875" customWidth="1"/>
    <col min="3" max="3" width="5.26953125" customWidth="1"/>
    <col min="4" max="4" width="7.08984375" bestFit="1" customWidth="1"/>
    <col min="5" max="5" width="7" customWidth="1"/>
    <col min="6" max="6" width="8.1796875" customWidth="1"/>
    <col min="7" max="7" width="8.08984375" customWidth="1"/>
    <col min="8" max="8" width="8" customWidth="1"/>
    <col min="9" max="9" width="7.7265625" customWidth="1"/>
    <col min="10" max="10" width="8.26953125" customWidth="1"/>
    <col min="11" max="11" width="8" customWidth="1"/>
    <col min="12" max="12" width="9.6328125" customWidth="1"/>
    <col min="13" max="13" width="9" customWidth="1"/>
    <col min="14" max="14" width="9.26953125" customWidth="1"/>
    <col min="15" max="15" width="10" customWidth="1"/>
    <col min="16" max="16" width="10.54296875" customWidth="1"/>
    <col min="17" max="17" width="10.7265625" hidden="1" customWidth="1"/>
  </cols>
  <sheetData>
    <row r="1" spans="1:17" s="2" customFormat="1" ht="43.5" x14ac:dyDescent="0.35">
      <c r="A1" s="3" t="s">
        <v>0</v>
      </c>
      <c r="B1" s="3" t="s">
        <v>1</v>
      </c>
      <c r="C1" s="3" t="s">
        <v>2</v>
      </c>
      <c r="D1" s="3" t="s">
        <v>3</v>
      </c>
      <c r="E1" s="3" t="s">
        <v>8</v>
      </c>
      <c r="F1" s="9" t="s">
        <v>9</v>
      </c>
      <c r="G1" s="17" t="s">
        <v>10</v>
      </c>
      <c r="H1" s="18" t="s">
        <v>11</v>
      </c>
      <c r="I1" s="18" t="s">
        <v>4</v>
      </c>
      <c r="J1" s="19" t="s">
        <v>15</v>
      </c>
      <c r="K1" s="11" t="s">
        <v>6</v>
      </c>
      <c r="L1" s="3" t="s">
        <v>12</v>
      </c>
      <c r="M1" s="3" t="s">
        <v>5</v>
      </c>
      <c r="N1" s="3" t="s">
        <v>13</v>
      </c>
      <c r="O1" s="8" t="s">
        <v>14</v>
      </c>
      <c r="P1" s="8" t="s">
        <v>16</v>
      </c>
      <c r="Q1" s="15" t="s">
        <v>17</v>
      </c>
    </row>
    <row r="2" spans="1:17" x14ac:dyDescent="0.35">
      <c r="A2" s="4" t="s">
        <v>29</v>
      </c>
      <c r="B2" s="4" t="s">
        <v>30</v>
      </c>
      <c r="C2" s="4" t="s">
        <v>7</v>
      </c>
      <c r="D2" s="6" t="s">
        <v>23</v>
      </c>
      <c r="E2" s="4">
        <v>5</v>
      </c>
      <c r="F2" s="10">
        <v>1</v>
      </c>
      <c r="G2" s="13">
        <v>10</v>
      </c>
      <c r="H2" s="7">
        <f>G2*1.255</f>
        <v>12.549999999999999</v>
      </c>
      <c r="I2" s="5">
        <v>12</v>
      </c>
      <c r="J2" s="14">
        <f>I2*1.255</f>
        <v>15.059999999999999</v>
      </c>
      <c r="K2" s="12">
        <v>4</v>
      </c>
      <c r="L2" s="7">
        <f>K2*1.255</f>
        <v>5.0199999999999996</v>
      </c>
      <c r="M2" s="5">
        <v>8</v>
      </c>
      <c r="N2" s="7">
        <f>M2*1.255</f>
        <v>10.039999999999999</v>
      </c>
      <c r="O2" s="16">
        <f>H2+(12*L2)</f>
        <v>72.789999999999992</v>
      </c>
      <c r="P2" s="16">
        <f>J2+(12*N2)</f>
        <v>135.54</v>
      </c>
      <c r="Q2" s="20">
        <f>AVERAGE(O2:P2)</f>
        <v>104.16499999999999</v>
      </c>
    </row>
    <row r="3" spans="1:17" x14ac:dyDescent="0.35">
      <c r="A3" s="4" t="s">
        <v>18</v>
      </c>
      <c r="B3" s="4" t="s">
        <v>19</v>
      </c>
      <c r="C3" s="4" t="s">
        <v>7</v>
      </c>
      <c r="D3" s="6" t="s">
        <v>20</v>
      </c>
      <c r="E3" s="4">
        <v>100</v>
      </c>
      <c r="F3" s="10">
        <v>3</v>
      </c>
      <c r="G3" s="13">
        <v>10</v>
      </c>
      <c r="H3" s="7">
        <f>G3*1.255</f>
        <v>12.549999999999999</v>
      </c>
      <c r="I3" s="5">
        <v>15</v>
      </c>
      <c r="J3" s="14">
        <f>I3*1.255</f>
        <v>18.824999999999999</v>
      </c>
      <c r="K3" s="12">
        <v>5</v>
      </c>
      <c r="L3" s="7">
        <f>K3*1.255</f>
        <v>6.2749999999999995</v>
      </c>
      <c r="M3" s="5">
        <v>8</v>
      </c>
      <c r="N3" s="7">
        <f>M3*1.255</f>
        <v>10.039999999999999</v>
      </c>
      <c r="O3" s="16">
        <f>H3+(12*L3)</f>
        <v>87.85</v>
      </c>
      <c r="P3" s="16">
        <f>J3+(12*N3)</f>
        <v>139.30499999999998</v>
      </c>
      <c r="Q3" s="20">
        <f>AVERAGE(O3:P3)</f>
        <v>113.57749999999999</v>
      </c>
    </row>
    <row r="4" spans="1:17" x14ac:dyDescent="0.35">
      <c r="A4" s="4" t="s">
        <v>21</v>
      </c>
      <c r="B4" s="4" t="s">
        <v>22</v>
      </c>
      <c r="C4" s="4" t="s">
        <v>7</v>
      </c>
      <c r="D4" s="6" t="s">
        <v>23</v>
      </c>
      <c r="E4" s="4">
        <v>1</v>
      </c>
      <c r="F4" s="10">
        <v>10</v>
      </c>
      <c r="G4" s="13">
        <v>9</v>
      </c>
      <c r="H4" s="7">
        <f>G4*1.255</f>
        <v>11.294999999999998</v>
      </c>
      <c r="I4" s="5">
        <v>12</v>
      </c>
      <c r="J4" s="14">
        <f>I4*1.255</f>
        <v>15.059999999999999</v>
      </c>
      <c r="K4" s="12">
        <v>6.5</v>
      </c>
      <c r="L4" s="7">
        <f>K4*1.255</f>
        <v>8.1574999999999989</v>
      </c>
      <c r="M4" s="5">
        <v>11.9</v>
      </c>
      <c r="N4" s="7">
        <f>M4*1.255</f>
        <v>14.9345</v>
      </c>
      <c r="O4" s="16">
        <f>H4+(12*L4)</f>
        <v>109.18499999999999</v>
      </c>
      <c r="P4" s="16">
        <f>J4+(12*N4)</f>
        <v>194.274</v>
      </c>
      <c r="Q4" s="20">
        <f>AVERAGE(O4:P4)</f>
        <v>151.7295</v>
      </c>
    </row>
    <row r="5" spans="1:17" x14ac:dyDescent="0.35">
      <c r="A5" s="4" t="s">
        <v>24</v>
      </c>
      <c r="B5" s="4" t="s">
        <v>25</v>
      </c>
      <c r="C5" s="4" t="s">
        <v>7</v>
      </c>
      <c r="D5" s="6" t="s">
        <v>26</v>
      </c>
      <c r="E5" s="4">
        <v>3</v>
      </c>
      <c r="F5" s="10">
        <v>5</v>
      </c>
      <c r="G5" s="13">
        <v>11</v>
      </c>
      <c r="H5" s="7">
        <f>G5*1.255</f>
        <v>13.805</v>
      </c>
      <c r="I5" s="5">
        <v>11</v>
      </c>
      <c r="J5" s="14">
        <f>I5*1.255</f>
        <v>13.805</v>
      </c>
      <c r="K5" s="12">
        <v>3</v>
      </c>
      <c r="L5" s="7">
        <f>K5*1.255</f>
        <v>3.7649999999999997</v>
      </c>
      <c r="M5" s="5">
        <v>15</v>
      </c>
      <c r="N5" s="7">
        <f>M5*1.255</f>
        <v>18.824999999999999</v>
      </c>
      <c r="O5" s="16">
        <f>H5+(12*L5)</f>
        <v>58.984999999999992</v>
      </c>
      <c r="P5" s="16">
        <f>J5+(12*N5)</f>
        <v>239.70499999999998</v>
      </c>
      <c r="Q5" s="20">
        <f>AVERAGE(O5:P5)</f>
        <v>149.345</v>
      </c>
    </row>
    <row r="6" spans="1:17" x14ac:dyDescent="0.35">
      <c r="A6" s="4" t="s">
        <v>27</v>
      </c>
      <c r="B6" s="4" t="s">
        <v>28</v>
      </c>
      <c r="C6" s="4" t="s">
        <v>7</v>
      </c>
      <c r="D6" s="6" t="s">
        <v>20</v>
      </c>
      <c r="E6" s="4">
        <v>5</v>
      </c>
      <c r="F6" s="10">
        <v>10</v>
      </c>
      <c r="G6" s="13">
        <v>2</v>
      </c>
      <c r="H6" s="7">
        <f>G6*1.255</f>
        <v>2.5099999999999998</v>
      </c>
      <c r="I6" s="5">
        <v>20</v>
      </c>
      <c r="J6" s="14">
        <f>I6*1.255</f>
        <v>25.099999999999998</v>
      </c>
      <c r="K6" s="12">
        <v>1</v>
      </c>
      <c r="L6" s="7">
        <f>K6*1.255</f>
        <v>1.2549999999999999</v>
      </c>
      <c r="M6" s="5">
        <v>20</v>
      </c>
      <c r="N6" s="7">
        <f>M6*1.255</f>
        <v>25.099999999999998</v>
      </c>
      <c r="O6" s="16">
        <f>H6+(12*L6)</f>
        <v>17.57</v>
      </c>
      <c r="P6" s="16">
        <f>J6+(12*N6)</f>
        <v>326.3</v>
      </c>
      <c r="Q6" s="20">
        <f>AVERAGE(O6:P6)</f>
        <v>171.935</v>
      </c>
    </row>
    <row r="7" spans="1:17" x14ac:dyDescent="0.35">
      <c r="G7" s="1"/>
      <c r="H7" s="1"/>
      <c r="I7" s="1"/>
      <c r="J7" s="1"/>
      <c r="K7" s="1"/>
      <c r="L7" s="1"/>
      <c r="M7" s="1"/>
      <c r="N7" s="1"/>
    </row>
    <row r="8" spans="1:17" x14ac:dyDescent="0.35">
      <c r="G8" s="1"/>
      <c r="H8" s="1"/>
      <c r="I8" s="1"/>
      <c r="J8" s="1"/>
      <c r="K8" s="1"/>
      <c r="L8" s="1"/>
      <c r="M8" s="1"/>
      <c r="N8" s="1"/>
    </row>
    <row r="9" spans="1:17" x14ac:dyDescent="0.35">
      <c r="G9" s="1"/>
      <c r="H9" s="1"/>
      <c r="I9" s="1"/>
      <c r="J9" s="1"/>
      <c r="K9" s="1"/>
      <c r="L9" s="1"/>
      <c r="M9" s="1"/>
      <c r="N9" s="1"/>
    </row>
    <row r="10" spans="1:17" x14ac:dyDescent="0.35">
      <c r="G10" s="1"/>
      <c r="H10" s="1"/>
      <c r="I10" s="1"/>
      <c r="J10" s="1"/>
      <c r="K10" s="1"/>
      <c r="L10" s="1"/>
      <c r="M10" s="1"/>
      <c r="N10" s="1"/>
    </row>
    <row r="11" spans="1:17" x14ac:dyDescent="0.35">
      <c r="G11" s="1"/>
      <c r="H11" s="1"/>
      <c r="I11" s="1"/>
      <c r="J11" s="1"/>
      <c r="K11" s="1"/>
      <c r="L11" s="1"/>
      <c r="M11" s="1"/>
      <c r="N11" s="1"/>
    </row>
    <row r="12" spans="1:17" x14ac:dyDescent="0.35">
      <c r="G12" s="1"/>
      <c r="H12" s="1"/>
      <c r="I12" s="1"/>
      <c r="J12" s="1"/>
      <c r="K12" s="1"/>
      <c r="L12" s="1"/>
      <c r="M12" s="1"/>
      <c r="N12" s="1"/>
    </row>
    <row r="13" spans="1:17" x14ac:dyDescent="0.35">
      <c r="G13" s="1"/>
      <c r="H13" s="1"/>
      <c r="I13" s="1"/>
      <c r="J13" s="1"/>
      <c r="K13" s="1"/>
      <c r="L13" s="1"/>
      <c r="M13" s="1"/>
      <c r="N13" s="1"/>
    </row>
    <row r="14" spans="1:17" x14ac:dyDescent="0.35">
      <c r="G14" s="1"/>
    </row>
  </sheetData>
  <sortState xmlns:xlrd2="http://schemas.microsoft.com/office/spreadsheetml/2017/richdata2" ref="A2:Q6">
    <sortCondition ref="P2:P6"/>
  </sortState>
  <conditionalFormatting sqref="P2:P6"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Q2:Q6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F2:F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Juhani K Anttila</dc:creator>
  <cp:lastModifiedBy>Juhani K Anttila</cp:lastModifiedBy>
  <dcterms:created xsi:type="dcterms:W3CDTF">2025-10-28T09:58:55Z</dcterms:created>
  <dcterms:modified xsi:type="dcterms:W3CDTF">2025-11-07T10:12:33Z</dcterms:modified>
</cp:coreProperties>
</file>