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omaareena-my.sharepoint.com/personal/ella_tuominen4_edu_tampere_fi/Documents/2025-2026/Juhani/Vjtt/webhotellit/"/>
    </mc:Choice>
  </mc:AlternateContent>
  <xr:revisionPtr revIDLastSave="0" documentId="14_{C4C1073D-FF3A-407B-9479-07DDE612A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2" i="1"/>
  <c r="P3" i="1"/>
  <c r="P4" i="1"/>
  <c r="P5" i="1"/>
  <c r="P6" i="1"/>
  <c r="P7" i="1"/>
  <c r="P2" i="1"/>
  <c r="O3" i="1"/>
  <c r="O4" i="1"/>
  <c r="O5" i="1"/>
  <c r="O6" i="1"/>
  <c r="O7" i="1"/>
  <c r="O2" i="1"/>
  <c r="N3" i="1"/>
  <c r="N4" i="1"/>
  <c r="N5" i="1"/>
  <c r="N6" i="1"/>
  <c r="N7" i="1"/>
  <c r="L3" i="1"/>
  <c r="L4" i="1"/>
  <c r="L5" i="1"/>
  <c r="L6" i="1"/>
  <c r="L7" i="1"/>
  <c r="J3" i="1"/>
  <c r="J4" i="1"/>
  <c r="J5" i="1"/>
  <c r="J6" i="1"/>
  <c r="J7" i="1"/>
  <c r="J2" i="1"/>
  <c r="I2" i="1"/>
  <c r="I3" i="1"/>
  <c r="L2" i="1"/>
  <c r="N2" i="1"/>
  <c r="I6" i="1"/>
  <c r="I4" i="1"/>
  <c r="I7" i="1"/>
</calcChain>
</file>

<file path=xl/sharedStrings.xml><?xml version="1.0" encoding="utf-8"?>
<sst xmlns="http://schemas.openxmlformats.org/spreadsheetml/2006/main" count="41" uniqueCount="36">
  <si>
    <t>Palveluntarjoaja</t>
  </si>
  <si>
    <t>Tuote</t>
  </si>
  <si>
    <t>SSL</t>
  </si>
  <si>
    <t>Levytila</t>
  </si>
  <si>
    <t>Sähköpostilaatikot</t>
  </si>
  <si>
    <t>Tietokantoja</t>
  </si>
  <si>
    <t>fi-rekisteröinti</t>
  </si>
  <si>
    <t>fi-uusinta</t>
  </si>
  <si>
    <t>Hinta/kk jatkossa</t>
  </si>
  <si>
    <t>Hinta/kk aluksi</t>
  </si>
  <si>
    <t>Esimerkkifirma</t>
  </si>
  <si>
    <t>Kone</t>
  </si>
  <si>
    <t>kyllä</t>
  </si>
  <si>
    <t>2 gt</t>
  </si>
  <si>
    <t>fi-rek (sis alv)</t>
  </si>
  <si>
    <t>fi-uusi (sis alv)</t>
  </si>
  <si>
    <t>Ensimmäinen vuosi (sis alv)</t>
  </si>
  <si>
    <t>Yhteensä jatkossa (sis alv)</t>
  </si>
  <si>
    <t>Keskimäärin 2 ekaa vuotta</t>
  </si>
  <si>
    <t>Domainhotelli</t>
  </si>
  <si>
    <t>2tähden hotelli</t>
  </si>
  <si>
    <t>ei</t>
  </si>
  <si>
    <t>10 gt</t>
  </si>
  <si>
    <t>Louhi</t>
  </si>
  <si>
    <t>Mini</t>
  </si>
  <si>
    <t>1 gt</t>
  </si>
  <si>
    <t>Zoner</t>
  </si>
  <si>
    <t>Startti</t>
  </si>
  <si>
    <t>20 gt</t>
  </si>
  <si>
    <t>Planeetta</t>
  </si>
  <si>
    <t>Alku</t>
  </si>
  <si>
    <t>5 gt</t>
  </si>
  <si>
    <t>Hostingpalvelu</t>
  </si>
  <si>
    <t>0,5 gt</t>
  </si>
  <si>
    <t>Hinta aluksi (sis alv)</t>
  </si>
  <si>
    <t>Hinta/kk jatkossa (sis alv 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</si>
</sst>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1" fillId="2" borderId="1" xfId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164" fontId="0" fillId="3" borderId="1" xfId="0" applyNumberFormat="1" applyFill="1" applyBorder="1"/>
    <xf numFmtId="164" fontId="0" fillId="3" borderId="0" xfId="0" applyNumberFormat="1" applyFill="1"/>
  </cellXfs>
  <cellStyles count="2">
    <cellStyle name="Hyvä" xfId="1" builtinId="26"/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zoomScaleNormal="100" workbookViewId="0">
      <selection activeCell="K13" sqref="K13"/>
    </sheetView>
  </sheetViews>
  <sheetFormatPr defaultRowHeight="14.25"/>
  <cols>
    <col min="1" max="1" width="15.625" style="3" customWidth="1"/>
    <col min="2" max="2" width="12.375" style="3" customWidth="1"/>
    <col min="3" max="4" width="9" style="3"/>
    <col min="5" max="5" width="13.375" style="3" customWidth="1"/>
    <col min="6" max="6" width="9.75" style="3" customWidth="1"/>
    <col min="7" max="7" width="10.5" style="3" customWidth="1"/>
    <col min="8" max="8" width="8.75" style="3" customWidth="1"/>
    <col min="9" max="9" width="8.25" style="3" customWidth="1"/>
    <col min="10" max="10" width="10.25" style="3" customWidth="1"/>
    <col min="11" max="12" width="9.125" style="3" customWidth="1"/>
    <col min="13" max="13" width="11.25" style="3" customWidth="1"/>
    <col min="14" max="14" width="13.5" style="3" customWidth="1"/>
    <col min="15" max="15" width="26" bestFit="1" customWidth="1"/>
    <col min="17" max="17" width="12.625" customWidth="1"/>
  </cols>
  <sheetData>
    <row r="1" spans="1:17" s="1" customFormat="1" ht="42.7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4</v>
      </c>
      <c r="G1" s="2" t="s">
        <v>6</v>
      </c>
      <c r="H1" s="2" t="s">
        <v>7</v>
      </c>
      <c r="I1" s="2" t="s">
        <v>14</v>
      </c>
      <c r="J1" s="2" t="s">
        <v>15</v>
      </c>
      <c r="K1" s="2" t="s">
        <v>9</v>
      </c>
      <c r="L1" s="2" t="s">
        <v>34</v>
      </c>
      <c r="M1" s="2" t="s">
        <v>8</v>
      </c>
      <c r="N1" s="2" t="s">
        <v>35</v>
      </c>
      <c r="O1" s="2" t="s">
        <v>16</v>
      </c>
      <c r="P1" s="2" t="s">
        <v>17</v>
      </c>
      <c r="Q1" s="2" t="s">
        <v>18</v>
      </c>
    </row>
    <row r="2" spans="1:17">
      <c r="A2" s="3" t="s">
        <v>23</v>
      </c>
      <c r="B2" s="3" t="s">
        <v>24</v>
      </c>
      <c r="C2" s="3" t="s">
        <v>12</v>
      </c>
      <c r="D2" s="3" t="s">
        <v>25</v>
      </c>
      <c r="E2" s="3">
        <v>4</v>
      </c>
      <c r="F2" s="3">
        <v>1</v>
      </c>
      <c r="G2" s="4">
        <v>30</v>
      </c>
      <c r="H2" s="4">
        <v>1.95</v>
      </c>
      <c r="I2" s="5">
        <f>G2*1.255</f>
        <v>37.65</v>
      </c>
      <c r="J2" s="5">
        <f>H2*1.255</f>
        <v>2.4472499999999999</v>
      </c>
      <c r="K2" s="4">
        <v>3.9</v>
      </c>
      <c r="L2" s="5">
        <f>M2*1.255</f>
        <v>4.8944999999999999</v>
      </c>
      <c r="M2" s="4">
        <v>3.9</v>
      </c>
      <c r="N2" s="5">
        <f t="shared" ref="N2:N7" si="0">K2*1.255</f>
        <v>4.8944999999999999</v>
      </c>
      <c r="O2" s="6">
        <f>I2+(12*L2)</f>
        <v>96.383999999999986</v>
      </c>
      <c r="P2" s="6">
        <f>J2+(12*N2)</f>
        <v>61.181249999999991</v>
      </c>
      <c r="Q2" s="6">
        <f>AVERAGE(O2:P2)</f>
        <v>78.782624999999996</v>
      </c>
    </row>
    <row r="3" spans="1:17">
      <c r="A3" s="3" t="s">
        <v>26</v>
      </c>
      <c r="B3" s="3" t="s">
        <v>27</v>
      </c>
      <c r="C3" s="3" t="s">
        <v>21</v>
      </c>
      <c r="D3" s="3" t="s">
        <v>28</v>
      </c>
      <c r="E3" s="3">
        <v>3</v>
      </c>
      <c r="F3" s="3">
        <v>10</v>
      </c>
      <c r="G3" s="4">
        <v>19</v>
      </c>
      <c r="H3" s="4">
        <v>20</v>
      </c>
      <c r="I3" s="5">
        <f>G3*1.255</f>
        <v>23.844999999999999</v>
      </c>
      <c r="J3" s="5">
        <f t="shared" ref="J3:J7" si="1">H3*1.255</f>
        <v>25.099999999999998</v>
      </c>
      <c r="K3" s="4">
        <v>5.45</v>
      </c>
      <c r="L3" s="5">
        <f t="shared" ref="L3:L7" si="2">M3*1.255</f>
        <v>6.8397499999999996</v>
      </c>
      <c r="M3" s="4">
        <v>5.45</v>
      </c>
      <c r="N3" s="5">
        <f t="shared" si="0"/>
        <v>6.8397499999999996</v>
      </c>
      <c r="O3" s="6">
        <f t="shared" ref="O3:O7" si="3">I3+(12*L3)</f>
        <v>105.922</v>
      </c>
      <c r="P3" s="6">
        <f t="shared" ref="P3:P7" si="4">J3+(12*N3)</f>
        <v>107.17699999999999</v>
      </c>
      <c r="Q3" s="6">
        <f t="shared" ref="Q3:Q7" si="5">AVERAGE(O3:P3)</f>
        <v>106.54949999999999</v>
      </c>
    </row>
    <row r="4" spans="1:17">
      <c r="A4" s="3" t="s">
        <v>32</v>
      </c>
      <c r="B4" s="3" t="s">
        <v>24</v>
      </c>
      <c r="C4" s="3" t="s">
        <v>12</v>
      </c>
      <c r="D4" s="3" t="s">
        <v>33</v>
      </c>
      <c r="E4" s="3">
        <v>1</v>
      </c>
      <c r="F4" s="3">
        <v>1</v>
      </c>
      <c r="G4" s="4">
        <v>3.9</v>
      </c>
      <c r="H4" s="4">
        <v>3.9</v>
      </c>
      <c r="I4" s="5">
        <f>G4*1.255</f>
        <v>4.8944999999999999</v>
      </c>
      <c r="J4" s="5">
        <f t="shared" si="1"/>
        <v>4.8944999999999999</v>
      </c>
      <c r="K4" s="4">
        <v>3.9</v>
      </c>
      <c r="L4" s="5">
        <f t="shared" si="2"/>
        <v>4.8944999999999999</v>
      </c>
      <c r="M4" s="4">
        <v>3.9</v>
      </c>
      <c r="N4" s="5">
        <f t="shared" si="0"/>
        <v>4.8944999999999999</v>
      </c>
      <c r="O4" s="6">
        <f t="shared" si="3"/>
        <v>63.628499999999995</v>
      </c>
      <c r="P4" s="6">
        <f t="shared" si="4"/>
        <v>63.628499999999995</v>
      </c>
      <c r="Q4" s="6">
        <f t="shared" si="5"/>
        <v>63.628499999999995</v>
      </c>
    </row>
    <row r="5" spans="1:17">
      <c r="A5" s="3" t="s">
        <v>29</v>
      </c>
      <c r="B5" s="3" t="s">
        <v>30</v>
      </c>
      <c r="C5" s="3" t="s">
        <v>12</v>
      </c>
      <c r="D5" s="3" t="s">
        <v>31</v>
      </c>
      <c r="E5" s="3">
        <v>2</v>
      </c>
      <c r="F5" s="3">
        <v>3</v>
      </c>
      <c r="G5" s="4">
        <v>11.9</v>
      </c>
      <c r="H5" s="4">
        <v>20.9</v>
      </c>
      <c r="I5" s="5">
        <v>11.9</v>
      </c>
      <c r="J5" s="5">
        <f t="shared" si="1"/>
        <v>26.229499999999994</v>
      </c>
      <c r="K5" s="4">
        <v>6</v>
      </c>
      <c r="L5" s="5">
        <f t="shared" si="2"/>
        <v>15.059999999999999</v>
      </c>
      <c r="M5" s="4">
        <v>12</v>
      </c>
      <c r="N5" s="5">
        <f t="shared" si="0"/>
        <v>7.5299999999999994</v>
      </c>
      <c r="O5" s="6">
        <f t="shared" si="3"/>
        <v>192.61999999999998</v>
      </c>
      <c r="P5" s="6">
        <f t="shared" si="4"/>
        <v>116.58949999999999</v>
      </c>
      <c r="Q5" s="6">
        <f t="shared" si="5"/>
        <v>154.60474999999997</v>
      </c>
    </row>
    <row r="6" spans="1:17">
      <c r="A6" s="3" t="s">
        <v>19</v>
      </c>
      <c r="B6" s="3" t="s">
        <v>20</v>
      </c>
      <c r="C6" s="3" t="s">
        <v>21</v>
      </c>
      <c r="D6" s="3" t="s">
        <v>22</v>
      </c>
      <c r="E6" s="3">
        <v>10</v>
      </c>
      <c r="F6" s="3">
        <v>10</v>
      </c>
      <c r="G6" s="4">
        <v>15</v>
      </c>
      <c r="H6" s="4">
        <v>16.899999999999999</v>
      </c>
      <c r="I6" s="5">
        <f>G6*1.255</f>
        <v>18.824999999999999</v>
      </c>
      <c r="J6" s="5">
        <f t="shared" si="1"/>
        <v>21.209499999999995</v>
      </c>
      <c r="K6" s="4">
        <v>9.9</v>
      </c>
      <c r="L6" s="5">
        <f t="shared" si="2"/>
        <v>12.4245</v>
      </c>
      <c r="M6" s="4">
        <v>9.9</v>
      </c>
      <c r="N6" s="5">
        <f t="shared" si="0"/>
        <v>12.4245</v>
      </c>
      <c r="O6" s="6">
        <f t="shared" si="3"/>
        <v>167.91899999999998</v>
      </c>
      <c r="P6" s="6">
        <f t="shared" si="4"/>
        <v>170.30349999999999</v>
      </c>
      <c r="Q6" s="6">
        <f t="shared" si="5"/>
        <v>169.11124999999998</v>
      </c>
    </row>
    <row r="7" spans="1:17">
      <c r="A7" s="3" t="s">
        <v>10</v>
      </c>
      <c r="B7" s="3" t="s">
        <v>11</v>
      </c>
      <c r="C7" s="3" t="s">
        <v>12</v>
      </c>
      <c r="D7" s="3" t="s">
        <v>13</v>
      </c>
      <c r="E7" s="3">
        <v>5</v>
      </c>
      <c r="F7" s="3">
        <v>10</v>
      </c>
      <c r="G7" s="4">
        <v>10</v>
      </c>
      <c r="H7" s="4"/>
      <c r="I7" s="5">
        <f>G7*1.255</f>
        <v>12.549999999999999</v>
      </c>
      <c r="J7" s="5">
        <f t="shared" si="1"/>
        <v>0</v>
      </c>
      <c r="K7" s="4">
        <v>5</v>
      </c>
      <c r="L7" s="5">
        <f t="shared" si="2"/>
        <v>18.824999999999999</v>
      </c>
      <c r="M7" s="4">
        <v>15</v>
      </c>
      <c r="N7" s="5">
        <f t="shared" si="0"/>
        <v>6.2749999999999995</v>
      </c>
      <c r="O7" s="6">
        <f t="shared" si="3"/>
        <v>238.45</v>
      </c>
      <c r="P7" s="6">
        <f t="shared" si="4"/>
        <v>75.3</v>
      </c>
      <c r="Q7" s="6">
        <f t="shared" si="5"/>
        <v>156.875</v>
      </c>
    </row>
    <row r="8" spans="1:17">
      <c r="G8" s="4"/>
      <c r="I8" s="4"/>
    </row>
    <row r="9" spans="1:17">
      <c r="G9" s="4"/>
      <c r="I9" s="4"/>
    </row>
    <row r="10" spans="1:17">
      <c r="G10" s="4"/>
      <c r="I10" s="4"/>
    </row>
    <row r="11" spans="1:17">
      <c r="G11" s="4"/>
    </row>
    <row r="12" spans="1:17">
      <c r="G12" s="4"/>
    </row>
    <row r="13" spans="1:17">
      <c r="G13" s="4"/>
    </row>
  </sheetData>
  <sortState xmlns:xlrd2="http://schemas.microsoft.com/office/spreadsheetml/2017/richdata2" ref="A2:Q7">
    <sortCondition ref="P2:P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Ella Tuominen</dc:creator>
  <cp:keywords/>
  <dc:description/>
  <cp:lastModifiedBy>Ella Tuominen</cp:lastModifiedBy>
  <cp:revision/>
  <dcterms:created xsi:type="dcterms:W3CDTF">2025-10-28T09:59:01Z</dcterms:created>
  <dcterms:modified xsi:type="dcterms:W3CDTF">2025-11-25T08:01:15Z</dcterms:modified>
  <cp:category/>
  <cp:contentStatus/>
</cp:coreProperties>
</file>