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aava_makinen_edu_tampere_fi/Documents/2025-2026/juhani/nettisivut/webhotelli/"/>
    </mc:Choice>
  </mc:AlternateContent>
  <xr:revisionPtr revIDLastSave="1" documentId="14_{CB0E61EB-2DC6-426E-AEF6-6A8D25555A5D}" xr6:coauthVersionLast="47" xr6:coauthVersionMax="47" xr10:uidLastSave="{D7F344CE-3F78-4CF1-AE25-D7A7D5025487}"/>
  <bookViews>
    <workbookView xWindow="-180" yWindow="1785" windowWidth="21600" windowHeight="11295" xr2:uid="{C75C6785-85F1-4451-AF34-F3C201730E89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1" l="1"/>
  <c r="L3" i="1"/>
  <c r="L4" i="1"/>
  <c r="L5" i="1"/>
  <c r="L6" i="1"/>
  <c r="L7" i="1"/>
  <c r="N3" i="1"/>
  <c r="N4" i="1"/>
  <c r="N5" i="1"/>
  <c r="N6" i="1"/>
  <c r="N7" i="1"/>
  <c r="O7" i="1"/>
  <c r="Q7" i="1" s="1"/>
  <c r="N2" i="1"/>
  <c r="L2" i="1"/>
  <c r="J3" i="1"/>
  <c r="J4" i="1"/>
  <c r="J5" i="1"/>
  <c r="J6" i="1"/>
  <c r="P6" i="1" s="1"/>
  <c r="J7" i="1"/>
  <c r="P7" i="1" s="1"/>
  <c r="J2" i="1"/>
  <c r="P2" i="1" s="1"/>
  <c r="H3" i="1"/>
  <c r="H4" i="1"/>
  <c r="H5" i="1"/>
  <c r="H6" i="1"/>
  <c r="H7" i="1"/>
  <c r="H2" i="1"/>
  <c r="O2" i="1" s="1"/>
  <c r="Q2" i="1" l="1"/>
  <c r="O3" i="1"/>
  <c r="O6" i="1"/>
  <c r="Q6" i="1"/>
  <c r="P5" i="1"/>
  <c r="O5" i="1"/>
  <c r="Q5" i="1" s="1"/>
  <c r="O4" i="1"/>
  <c r="Q4" i="1" s="1"/>
  <c r="P3" i="1"/>
  <c r="Q3" i="1" s="1"/>
</calcChain>
</file>

<file path=xl/sharedStrings.xml><?xml version="1.0" encoding="utf-8"?>
<sst xmlns="http://schemas.openxmlformats.org/spreadsheetml/2006/main" count="37" uniqueCount="34">
  <si>
    <t>Palvelutarjoja</t>
  </si>
  <si>
    <t>Tuote</t>
  </si>
  <si>
    <t>SSL</t>
  </si>
  <si>
    <t>Levytila</t>
  </si>
  <si>
    <t>Tietokantoja</t>
  </si>
  <si>
    <t>Sähköpostilaatikot</t>
  </si>
  <si>
    <t>fi-rekisteröinti</t>
  </si>
  <si>
    <t>Hinta/kk jatkossa</t>
  </si>
  <si>
    <t>Esimerkkifirma</t>
  </si>
  <si>
    <t>Super jee</t>
  </si>
  <si>
    <t>kyllä</t>
  </si>
  <si>
    <t>2 Gt</t>
  </si>
  <si>
    <t>Hinta/kk aluksi</t>
  </si>
  <si>
    <t>fi-uusinta</t>
  </si>
  <si>
    <t>fi-rek (sis alv)</t>
  </si>
  <si>
    <t>fi-uus (sis alv)</t>
  </si>
  <si>
    <t>Hinta/kk (sis alv)</t>
  </si>
  <si>
    <t>Hinta/kk jatkossa (sis alv)</t>
  </si>
  <si>
    <t>nsimmäinen vuosi (sis alv)</t>
  </si>
  <si>
    <t>Yhteensä jatkossa (sis alv)</t>
  </si>
  <si>
    <t>keskiarvo kahdesta ekasta vuodesta</t>
  </si>
  <si>
    <t>Domainhotelli</t>
  </si>
  <si>
    <t>Kyllä</t>
  </si>
  <si>
    <t>2 tähteä</t>
  </si>
  <si>
    <t>10 Gt</t>
  </si>
  <si>
    <t>Zoner</t>
  </si>
  <si>
    <t>startti</t>
  </si>
  <si>
    <t>20 Gt</t>
  </si>
  <si>
    <t>Xetnet</t>
  </si>
  <si>
    <t>pro</t>
  </si>
  <si>
    <t>50 Gt</t>
  </si>
  <si>
    <t>Planeetta</t>
  </si>
  <si>
    <t>alku</t>
  </si>
  <si>
    <t>5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</si>
</sst>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 wrapText="1"/>
    </xf>
    <xf numFmtId="164" fontId="0" fillId="2" borderId="1" xfId="0" applyNumberFormat="1" applyFill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164" fontId="0" fillId="2" borderId="2" xfId="0" applyNumberFormat="1" applyFill="1" applyBorder="1" applyAlignment="1">
      <alignment vertical="top" wrapText="1"/>
    </xf>
    <xf numFmtId="164" fontId="0" fillId="3" borderId="1" xfId="0" applyNumberFormat="1" applyFill="1" applyBorder="1"/>
    <xf numFmtId="0" fontId="0" fillId="2" borderId="3" xfId="0" applyFill="1" applyBorder="1" applyAlignment="1">
      <alignment vertical="top" wrapText="1"/>
    </xf>
    <xf numFmtId="0" fontId="0" fillId="0" borderId="3" xfId="0" applyBorder="1"/>
    <xf numFmtId="164" fontId="0" fillId="0" borderId="2" xfId="0" applyNumberFormat="1" applyBorder="1"/>
    <xf numFmtId="164" fontId="0" fillId="0" borderId="4" xfId="0" applyNumberFormat="1" applyBorder="1"/>
    <xf numFmtId="164" fontId="0" fillId="2" borderId="5" xfId="0" applyNumberFormat="1" applyFill="1" applyBorder="1" applyAlignment="1">
      <alignment vertical="top" wrapText="1"/>
    </xf>
    <xf numFmtId="164" fontId="0" fillId="2" borderId="6" xfId="0" applyNumberFormat="1" applyFill="1" applyBorder="1" applyAlignment="1">
      <alignment vertical="top" wrapText="1"/>
    </xf>
    <xf numFmtId="164" fontId="0" fillId="2" borderId="7" xfId="0" applyNumberFormat="1" applyFill="1" applyBorder="1" applyAlignment="1">
      <alignment vertical="top" wrapText="1"/>
    </xf>
    <xf numFmtId="164" fontId="0" fillId="0" borderId="8" xfId="0" applyNumberFormat="1" applyBorder="1"/>
    <xf numFmtId="164" fontId="0" fillId="3" borderId="2" xfId="0" applyNumberFormat="1" applyFill="1" applyBorder="1"/>
    <xf numFmtId="164" fontId="0" fillId="3" borderId="9" xfId="0" applyNumberFormat="1" applyFill="1" applyBorder="1"/>
    <xf numFmtId="164" fontId="0" fillId="4" borderId="1" xfId="0" applyNumberFormat="1" applyFill="1" applyBorder="1"/>
    <xf numFmtId="164" fontId="1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9EFE-85B8-468C-B0E1-BCCE39A73F7B}">
  <dimension ref="A1:Q31"/>
  <sheetViews>
    <sheetView tabSelected="1" workbookViewId="0">
      <selection activeCell="O6" sqref="O6"/>
    </sheetView>
  </sheetViews>
  <sheetFormatPr defaultRowHeight="15" x14ac:dyDescent="0.25"/>
  <cols>
    <col min="1" max="1" width="14.42578125" style="4" bestFit="1" customWidth="1"/>
    <col min="2" max="2" width="9.42578125" style="4" bestFit="1" customWidth="1"/>
    <col min="3" max="4" width="9.140625" style="4"/>
    <col min="5" max="5" width="12.140625" style="4" bestFit="1" customWidth="1"/>
    <col min="6" max="6" width="17.7109375" style="4" bestFit="1" customWidth="1"/>
    <col min="7" max="7" width="14.140625" style="4" bestFit="1" customWidth="1"/>
    <col min="8" max="8" width="13" style="4" customWidth="1"/>
    <col min="9" max="9" width="9.5703125" style="4" bestFit="1" customWidth="1"/>
    <col min="10" max="10" width="8.85546875" style="4" customWidth="1"/>
    <col min="11" max="11" width="12.28515625" style="4" customWidth="1"/>
    <col min="12" max="12" width="10.85546875" style="4" customWidth="1"/>
    <col min="13" max="13" width="11.42578125" style="4" customWidth="1"/>
    <col min="14" max="14" width="14.5703125" style="4" customWidth="1"/>
    <col min="15" max="15" width="12.28515625" style="4" customWidth="1"/>
    <col min="16" max="16" width="9.140625" style="4"/>
    <col min="17" max="17" width="15.7109375" style="4" customWidth="1"/>
  </cols>
  <sheetData>
    <row r="1" spans="1:17" s="1" customFormat="1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8" t="s">
        <v>5</v>
      </c>
      <c r="G1" s="12" t="s">
        <v>6</v>
      </c>
      <c r="H1" s="13" t="s">
        <v>14</v>
      </c>
      <c r="I1" s="13" t="s">
        <v>13</v>
      </c>
      <c r="J1" s="14" t="s">
        <v>15</v>
      </c>
      <c r="K1" s="6" t="s">
        <v>12</v>
      </c>
      <c r="L1" s="6" t="s">
        <v>16</v>
      </c>
      <c r="M1" s="3" t="s">
        <v>7</v>
      </c>
      <c r="N1" s="3" t="s">
        <v>17</v>
      </c>
      <c r="O1" s="3" t="s">
        <v>18</v>
      </c>
      <c r="P1" s="3" t="s">
        <v>19</v>
      </c>
      <c r="Q1" s="3" t="s">
        <v>20</v>
      </c>
    </row>
    <row r="2" spans="1:17" x14ac:dyDescent="0.25">
      <c r="A2" s="4" t="s">
        <v>8</v>
      </c>
      <c r="B2" s="4" t="s">
        <v>9</v>
      </c>
      <c r="C2" s="4" t="s">
        <v>10</v>
      </c>
      <c r="D2" s="4" t="s">
        <v>11</v>
      </c>
      <c r="E2" s="4">
        <v>5</v>
      </c>
      <c r="F2" s="9">
        <v>10</v>
      </c>
      <c r="G2" s="15">
        <v>10</v>
      </c>
      <c r="H2" s="7">
        <f>G2*1.255</f>
        <v>12.549999999999999</v>
      </c>
      <c r="I2" s="5">
        <v>10</v>
      </c>
      <c r="J2" s="17">
        <f>I2*1.255</f>
        <v>12.549999999999999</v>
      </c>
      <c r="K2" s="10">
        <v>5</v>
      </c>
      <c r="L2" s="16">
        <f>K2*1.255</f>
        <v>6.2749999999999995</v>
      </c>
      <c r="M2" s="5">
        <v>15</v>
      </c>
      <c r="N2" s="7">
        <f>M2*1.255</f>
        <v>18.824999999999999</v>
      </c>
      <c r="O2" s="18">
        <f>H2+(12*L2)</f>
        <v>87.85</v>
      </c>
      <c r="P2" s="18">
        <f>J2+(12*N2)</f>
        <v>238.45</v>
      </c>
      <c r="Q2" s="19">
        <f>AVERAGE(O2:P2)</f>
        <v>163.14999999999998</v>
      </c>
    </row>
    <row r="3" spans="1:17" x14ac:dyDescent="0.25">
      <c r="A3" s="4" t="s">
        <v>21</v>
      </c>
      <c r="B3" s="4" t="s">
        <v>23</v>
      </c>
      <c r="C3" s="4" t="s">
        <v>22</v>
      </c>
      <c r="D3" s="4" t="s">
        <v>24</v>
      </c>
      <c r="E3" s="4">
        <v>5</v>
      </c>
      <c r="F3" s="9">
        <v>10</v>
      </c>
      <c r="G3" s="15">
        <v>9.9</v>
      </c>
      <c r="H3" s="7">
        <f t="shared" ref="H3:H7" si="0">G3*1.255</f>
        <v>12.4245</v>
      </c>
      <c r="I3" s="5">
        <v>16.899999999999999</v>
      </c>
      <c r="J3" s="17">
        <f t="shared" ref="J3:J7" si="1">I3*1.255</f>
        <v>21.209499999999995</v>
      </c>
      <c r="K3" s="10">
        <v>16.899999999999999</v>
      </c>
      <c r="L3" s="16">
        <f t="shared" ref="L3:L7" si="2">K3*1.255</f>
        <v>21.209499999999995</v>
      </c>
      <c r="M3" s="5">
        <v>16.899999999999999</v>
      </c>
      <c r="N3" s="7">
        <f t="shared" ref="N3:N7" si="3">M3*1.255</f>
        <v>21.209499999999995</v>
      </c>
      <c r="O3" s="18">
        <f t="shared" ref="O3:O7" si="4">H3+(12*L3)</f>
        <v>266.93849999999998</v>
      </c>
      <c r="P3" s="18">
        <f t="shared" ref="P3:P7" si="5">J3+(12*N3)</f>
        <v>275.72349999999994</v>
      </c>
      <c r="Q3" s="19">
        <f t="shared" ref="Q3:Q7" si="6">AVERAGE(O3:P3)</f>
        <v>271.33099999999996</v>
      </c>
    </row>
    <row r="4" spans="1:17" x14ac:dyDescent="0.25">
      <c r="A4" s="4" t="s">
        <v>25</v>
      </c>
      <c r="B4" s="4" t="s">
        <v>26</v>
      </c>
      <c r="C4" s="4" t="s">
        <v>10</v>
      </c>
      <c r="D4" s="4" t="s">
        <v>27</v>
      </c>
      <c r="E4" s="4">
        <v>1</v>
      </c>
      <c r="F4" s="9">
        <v>10</v>
      </c>
      <c r="G4" s="15">
        <v>6.6</v>
      </c>
      <c r="H4" s="7">
        <f t="shared" si="0"/>
        <v>8.2829999999999995</v>
      </c>
      <c r="I4" s="5">
        <v>26.4</v>
      </c>
      <c r="J4" s="17">
        <f t="shared" si="1"/>
        <v>33.131999999999998</v>
      </c>
      <c r="K4" s="10">
        <v>5.45</v>
      </c>
      <c r="L4" s="16">
        <f t="shared" si="2"/>
        <v>6.8397499999999996</v>
      </c>
      <c r="M4" s="5">
        <v>10.9</v>
      </c>
      <c r="N4" s="7">
        <f t="shared" si="3"/>
        <v>13.679499999999999</v>
      </c>
      <c r="O4" s="18">
        <f t="shared" si="4"/>
        <v>90.36</v>
      </c>
      <c r="P4" s="18">
        <f>J4+(12*N4)</f>
        <v>197.286</v>
      </c>
      <c r="Q4" s="19">
        <f t="shared" si="6"/>
        <v>143.82300000000001</v>
      </c>
    </row>
    <row r="5" spans="1:17" x14ac:dyDescent="0.25">
      <c r="A5" s="4" t="s">
        <v>28</v>
      </c>
      <c r="B5" s="4" t="s">
        <v>29</v>
      </c>
      <c r="C5" s="4" t="s">
        <v>10</v>
      </c>
      <c r="D5" s="4" t="s">
        <v>30</v>
      </c>
      <c r="E5" s="4">
        <v>1</v>
      </c>
      <c r="F5" s="9">
        <v>3</v>
      </c>
      <c r="G5" s="15">
        <v>12</v>
      </c>
      <c r="H5" s="7">
        <f t="shared" si="0"/>
        <v>15.059999999999999</v>
      </c>
      <c r="I5" s="5">
        <v>12</v>
      </c>
      <c r="J5" s="17">
        <f t="shared" si="1"/>
        <v>15.059999999999999</v>
      </c>
      <c r="K5" s="10">
        <v>1.37</v>
      </c>
      <c r="L5" s="16">
        <f t="shared" si="2"/>
        <v>1.7193499999999999</v>
      </c>
      <c r="M5" s="5">
        <v>2.73</v>
      </c>
      <c r="N5" s="7">
        <f t="shared" si="3"/>
        <v>3.4261499999999998</v>
      </c>
      <c r="O5" s="18">
        <f t="shared" si="4"/>
        <v>35.6922</v>
      </c>
      <c r="P5" s="18">
        <f t="shared" si="5"/>
        <v>56.1738</v>
      </c>
      <c r="Q5" s="19">
        <f t="shared" si="6"/>
        <v>45.933</v>
      </c>
    </row>
    <row r="6" spans="1:17" x14ac:dyDescent="0.25">
      <c r="A6" s="4" t="s">
        <v>31</v>
      </c>
      <c r="B6" s="4" t="s">
        <v>32</v>
      </c>
      <c r="C6" s="4" t="s">
        <v>10</v>
      </c>
      <c r="D6" s="4" t="s">
        <v>33</v>
      </c>
      <c r="E6" s="4">
        <v>100</v>
      </c>
      <c r="F6" s="9">
        <v>3</v>
      </c>
      <c r="G6" s="15">
        <v>11.9</v>
      </c>
      <c r="H6" s="7">
        <f t="shared" si="0"/>
        <v>14.9345</v>
      </c>
      <c r="I6" s="5">
        <v>20.9</v>
      </c>
      <c r="J6" s="17">
        <f t="shared" si="1"/>
        <v>26.229499999999994</v>
      </c>
      <c r="K6" s="10"/>
      <c r="L6" s="16">
        <f t="shared" si="2"/>
        <v>0</v>
      </c>
      <c r="M6" s="5"/>
      <c r="N6" s="7">
        <f t="shared" si="3"/>
        <v>0</v>
      </c>
      <c r="O6" s="18">
        <f t="shared" si="4"/>
        <v>14.9345</v>
      </c>
      <c r="P6" s="18" t="b">
        <f>A3=J6+(12*N6)</f>
        <v>0</v>
      </c>
      <c r="Q6" s="19">
        <f t="shared" si="6"/>
        <v>14.9345</v>
      </c>
    </row>
    <row r="7" spans="1:17" x14ac:dyDescent="0.25">
      <c r="F7" s="9"/>
      <c r="G7" s="15"/>
      <c r="H7" s="7">
        <f t="shared" si="0"/>
        <v>0</v>
      </c>
      <c r="I7" s="5"/>
      <c r="J7" s="17">
        <f t="shared" si="1"/>
        <v>0</v>
      </c>
      <c r="K7" s="10"/>
      <c r="L7" s="16">
        <f t="shared" si="2"/>
        <v>0</v>
      </c>
      <c r="M7" s="5"/>
      <c r="N7" s="7">
        <f t="shared" si="3"/>
        <v>0</v>
      </c>
      <c r="O7" s="18">
        <f t="shared" si="4"/>
        <v>0</v>
      </c>
      <c r="P7" s="18">
        <f t="shared" si="5"/>
        <v>0</v>
      </c>
      <c r="Q7" s="19">
        <f t="shared" si="6"/>
        <v>0</v>
      </c>
    </row>
    <row r="8" spans="1:17" x14ac:dyDescent="0.25">
      <c r="F8" s="9"/>
      <c r="G8" s="11"/>
      <c r="H8" s="11"/>
      <c r="I8" s="11"/>
      <c r="J8" s="11"/>
      <c r="K8" s="5"/>
      <c r="L8" s="10"/>
      <c r="M8" s="5"/>
      <c r="N8" s="5"/>
    </row>
    <row r="9" spans="1:17" x14ac:dyDescent="0.25">
      <c r="F9" s="9"/>
      <c r="G9" s="5"/>
      <c r="H9" s="5"/>
      <c r="I9" s="5"/>
      <c r="J9" s="5"/>
      <c r="K9" s="5"/>
      <c r="L9" s="10"/>
      <c r="M9" s="5"/>
      <c r="N9" s="5"/>
    </row>
    <row r="10" spans="1:17" x14ac:dyDescent="0.25">
      <c r="F10" s="9"/>
      <c r="G10" s="5"/>
      <c r="H10" s="5"/>
      <c r="I10" s="5"/>
      <c r="J10" s="5"/>
      <c r="K10" s="5"/>
      <c r="L10" s="10"/>
      <c r="M10" s="5"/>
      <c r="N10" s="5"/>
    </row>
    <row r="11" spans="1:17" x14ac:dyDescent="0.25">
      <c r="F11" s="9"/>
      <c r="G11" s="5"/>
      <c r="H11" s="5"/>
      <c r="I11" s="5"/>
      <c r="J11" s="5"/>
      <c r="K11" s="5"/>
      <c r="L11" s="10"/>
      <c r="M11" s="5"/>
      <c r="N11" s="5"/>
    </row>
    <row r="12" spans="1:17" x14ac:dyDescent="0.25">
      <c r="F12" s="9"/>
      <c r="G12" s="5"/>
      <c r="H12" s="5"/>
      <c r="I12" s="5"/>
      <c r="J12" s="5"/>
      <c r="K12" s="5"/>
      <c r="L12" s="10"/>
      <c r="M12" s="5"/>
      <c r="N12" s="5"/>
    </row>
    <row r="13" spans="1:17" x14ac:dyDescent="0.25">
      <c r="F13" s="9"/>
      <c r="G13" s="5"/>
      <c r="H13" s="5"/>
      <c r="I13" s="5"/>
      <c r="J13" s="5"/>
      <c r="K13" s="5"/>
      <c r="L13" s="10"/>
      <c r="M13" s="5"/>
      <c r="N13" s="5"/>
    </row>
    <row r="14" spans="1:17" x14ac:dyDescent="0.25">
      <c r="F14" s="9"/>
      <c r="G14" s="5"/>
      <c r="H14" s="5"/>
      <c r="I14" s="5"/>
      <c r="J14" s="5"/>
      <c r="K14" s="5"/>
      <c r="L14" s="10"/>
      <c r="M14" s="5"/>
      <c r="N14" s="5"/>
    </row>
    <row r="15" spans="1:17" x14ac:dyDescent="0.25">
      <c r="F15" s="9"/>
      <c r="G15" s="5"/>
      <c r="H15" s="5"/>
      <c r="I15" s="5"/>
      <c r="J15" s="5"/>
      <c r="K15" s="5"/>
      <c r="L15" s="10"/>
      <c r="M15" s="5"/>
      <c r="N15" s="5"/>
    </row>
    <row r="16" spans="1:17" x14ac:dyDescent="0.25">
      <c r="F16" s="9"/>
      <c r="G16" s="5"/>
      <c r="H16" s="5"/>
      <c r="I16" s="5"/>
      <c r="J16" s="5"/>
      <c r="K16" s="5"/>
      <c r="L16" s="10"/>
      <c r="M16" s="5"/>
      <c r="N16" s="5"/>
    </row>
    <row r="17" spans="6:14" x14ac:dyDescent="0.25">
      <c r="F17" s="9"/>
      <c r="G17" s="5"/>
      <c r="H17" s="5"/>
      <c r="I17" s="5"/>
      <c r="J17" s="5"/>
      <c r="K17" s="5"/>
      <c r="L17" s="10"/>
      <c r="M17" s="5"/>
      <c r="N17" s="5"/>
    </row>
    <row r="18" spans="6:14" x14ac:dyDescent="0.25">
      <c r="F18" s="9"/>
      <c r="G18" s="5"/>
      <c r="H18" s="5"/>
      <c r="I18" s="5"/>
      <c r="J18" s="5"/>
      <c r="K18" s="5"/>
      <c r="L18" s="10"/>
      <c r="M18" s="5"/>
      <c r="N18" s="5"/>
    </row>
    <row r="19" spans="6:14" x14ac:dyDescent="0.25">
      <c r="F19" s="9"/>
      <c r="G19" s="5"/>
      <c r="H19" s="5"/>
      <c r="I19" s="5"/>
      <c r="J19" s="5"/>
      <c r="K19" s="5"/>
      <c r="L19" s="10"/>
      <c r="M19" s="5"/>
      <c r="N19" s="5"/>
    </row>
    <row r="20" spans="6:14" x14ac:dyDescent="0.25">
      <c r="F20" s="9"/>
      <c r="G20" s="5"/>
      <c r="H20" s="5"/>
      <c r="I20" s="5"/>
      <c r="J20" s="5"/>
      <c r="K20" s="5"/>
      <c r="L20" s="10"/>
      <c r="M20" s="5"/>
      <c r="N20" s="5"/>
    </row>
    <row r="21" spans="6:14" x14ac:dyDescent="0.25">
      <c r="F21" s="9"/>
      <c r="G21" s="11"/>
      <c r="H21" s="11"/>
      <c r="I21" s="11"/>
      <c r="J21" s="11"/>
      <c r="K21" s="11"/>
      <c r="L21" s="10"/>
      <c r="M21" s="5"/>
      <c r="N21" s="5"/>
    </row>
    <row r="22" spans="6:14" x14ac:dyDescent="0.25">
      <c r="F22" s="9"/>
      <c r="G22" s="5"/>
      <c r="H22" s="5"/>
      <c r="I22" s="5"/>
      <c r="J22" s="5"/>
      <c r="K22" s="5"/>
      <c r="L22" s="10"/>
      <c r="M22" s="5"/>
      <c r="N22" s="5"/>
    </row>
    <row r="23" spans="6:14" x14ac:dyDescent="0.25">
      <c r="G23" s="5"/>
      <c r="H23" s="5"/>
      <c r="I23" s="5"/>
      <c r="J23" s="5"/>
      <c r="K23" s="5"/>
      <c r="L23" s="5"/>
      <c r="M23" s="5"/>
      <c r="N23" s="5"/>
    </row>
    <row r="24" spans="6:14" x14ac:dyDescent="0.25">
      <c r="G24" s="5"/>
      <c r="H24" s="5"/>
      <c r="I24" s="5"/>
      <c r="J24" s="5"/>
      <c r="K24" s="5"/>
      <c r="L24" s="5"/>
      <c r="M24" s="5"/>
      <c r="N24" s="5"/>
    </row>
    <row r="25" spans="6:14" x14ac:dyDescent="0.25">
      <c r="G25" s="5"/>
      <c r="H25" s="5"/>
      <c r="I25" s="5"/>
      <c r="J25" s="5"/>
      <c r="K25" s="5"/>
      <c r="L25" s="5"/>
      <c r="M25" s="5"/>
      <c r="N25" s="5"/>
    </row>
    <row r="26" spans="6:14" x14ac:dyDescent="0.25">
      <c r="G26" s="5"/>
      <c r="H26" s="5"/>
      <c r="I26" s="5"/>
      <c r="J26" s="5"/>
      <c r="K26" s="5"/>
      <c r="L26" s="5"/>
      <c r="M26" s="5"/>
      <c r="N26" s="5"/>
    </row>
    <row r="27" spans="6:14" x14ac:dyDescent="0.25">
      <c r="G27" s="5"/>
      <c r="H27" s="5"/>
      <c r="I27" s="5"/>
      <c r="J27" s="5"/>
      <c r="K27" s="5"/>
      <c r="L27" s="5"/>
      <c r="M27" s="5"/>
      <c r="N27" s="5"/>
    </row>
    <row r="28" spans="6:14" x14ac:dyDescent="0.25">
      <c r="G28" s="5"/>
      <c r="H28" s="5"/>
      <c r="I28" s="5"/>
      <c r="J28" s="5"/>
      <c r="K28" s="5"/>
      <c r="L28" s="5"/>
      <c r="M28" s="5"/>
      <c r="N28" s="5"/>
    </row>
    <row r="29" spans="6:14" x14ac:dyDescent="0.25">
      <c r="G29" s="5"/>
    </row>
    <row r="30" spans="6:14" x14ac:dyDescent="0.25">
      <c r="G30" s="5"/>
    </row>
    <row r="31" spans="6:14" x14ac:dyDescent="0.25">
      <c r="G31" s="5"/>
    </row>
  </sheetData>
  <pageMargins left="0.7" right="0.7" top="0.75" bottom="0.75" header="0.3" footer="0.3"/>
  <pageSetup paperSize="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Aava Mäkinen</dc:creator>
  <cp:lastModifiedBy>Aava Mäkinen</cp:lastModifiedBy>
  <dcterms:created xsi:type="dcterms:W3CDTF">2025-10-28T10:01:18Z</dcterms:created>
  <dcterms:modified xsi:type="dcterms:W3CDTF">2025-11-07T11:30:49Z</dcterms:modified>
</cp:coreProperties>
</file>